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9" i="2" l="1"/>
  <c r="E29" i="2"/>
  <c r="F29" i="2"/>
  <c r="C29" i="2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29" i="2" l="1"/>
  <c r="G29" i="2"/>
</calcChain>
</file>

<file path=xl/sharedStrings.xml><?xml version="1.0" encoding="utf-8"?>
<sst xmlns="http://schemas.openxmlformats.org/spreadsheetml/2006/main" count="36" uniqueCount="36">
  <si>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</si>
  <si>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</si>
  <si>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</si>
  <si>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</si>
  <si>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</si>
  <si>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</si>
  <si>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</si>
  <si>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</si>
  <si>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</si>
  <si>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</si>
  <si>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</si>
  <si>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</si>
  <si>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</si>
  <si>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</si>
  <si>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</si>
  <si>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</si>
  <si>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</si>
  <si>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</si>
  <si>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</si>
  <si>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</si>
  <si>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</si>
  <si>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</si>
  <si>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</si>
  <si>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</si>
  <si>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</si>
  <si>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</si>
  <si>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</si>
  <si>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</si>
  <si>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</si>
  <si>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</si>
  <si>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</si>
  <si>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</si>
  <si>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</si>
  <si>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</si>
  <si>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November'2021 to 30th November'2021)</t>
  </si>
  <si>
    <t>Reporting Month: December'2021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</si>
</sst>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#,##0.00;\-#,##0.00;\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A7" sqref="A7:XFD7"/>
    </sheetView>
  </sheetViews>
  <sheetFormatPr defaultRowHeight="13.2" x14ac:dyDescent="0.25"/>
  <cols>
    <col min="1" max="1" width="10.109375" customWidth="1"/>
    <col min="2" max="2" width="22.33203125" style="7" customWidth="1"/>
    <col min="3" max="3" width="24.109375" style="26" customWidth="1"/>
    <col min="4" max="4" width="27.88671875" style="26" customWidth="1"/>
    <col min="5" max="5" width="26.6640625" style="26" customWidth="1"/>
    <col min="6" max="6" width="29.33203125" style="26" customWidth="1"/>
    <col min="7" max="7" width="19.6640625" style="8" customWidth="1"/>
    <col min="8" max="8" width="21.77734375" style="8" customWidth="1"/>
  </cols>
  <sheetData>
    <row r="1" spans="1:9" x14ac:dyDescent="0.25">
      <c r="A1" s="30" t="s">
        <v>19</v>
      </c>
      <c r="B1" s="31"/>
      <c r="C1" s="31"/>
      <c r="D1" s="31"/>
      <c r="E1" s="31"/>
      <c r="F1" s="31"/>
      <c r="G1" s="31"/>
      <c r="H1" s="32"/>
    </row>
    <row r="2" spans="1:9" x14ac:dyDescent="0.25">
      <c r="A2" s="33" t="s">
        <v>20</v>
      </c>
      <c r="B2" s="34"/>
      <c r="C2" s="34"/>
      <c r="D2" s="34"/>
      <c r="E2" s="34"/>
      <c r="F2" s="34"/>
      <c r="G2" s="34"/>
      <c r="H2" s="35"/>
    </row>
    <row r="3" spans="1:9" x14ac:dyDescent="0.25">
      <c r="A3" s="33" t="s">
        <v>21</v>
      </c>
      <c r="B3" s="34"/>
      <c r="C3" s="34"/>
      <c r="D3" s="34"/>
      <c r="E3" s="34"/>
      <c r="F3" s="34"/>
      <c r="G3" s="34"/>
      <c r="H3" s="35"/>
    </row>
    <row r="4" spans="1:9" x14ac:dyDescent="0.25">
      <c r="A4" s="13" t="s">
        <v>22</v>
      </c>
      <c r="B4" s="2"/>
      <c r="C4" s="21"/>
      <c r="D4" s="21"/>
      <c r="E4" s="21"/>
      <c r="F4" s="21"/>
      <c r="G4" s="3"/>
      <c r="H4" s="14"/>
    </row>
    <row r="5" spans="1:9" x14ac:dyDescent="0.25">
      <c r="A5" s="13" t="s">
        <v>35</v>
      </c>
      <c r="B5" s="2"/>
      <c r="C5" s="21"/>
      <c r="D5" s="21"/>
      <c r="E5" s="21"/>
      <c r="F5" s="21"/>
      <c r="G5" s="3"/>
      <c r="H5" s="14"/>
    </row>
    <row r="6" spans="1:9" x14ac:dyDescent="0.25">
      <c r="A6" s="15" t="s">
        <v>34</v>
      </c>
      <c r="B6" s="4"/>
      <c r="C6" s="22"/>
      <c r="D6" s="22"/>
      <c r="E6" s="22"/>
      <c r="F6" s="22"/>
      <c r="G6" s="5"/>
      <c r="H6" s="16"/>
    </row>
    <row r="7" spans="1:9" s="39" customFormat="1" ht="41.4" x14ac:dyDescent="0.3">
      <c r="A7" s="27" t="s">
        <v>26</v>
      </c>
      <c r="B7" s="28" t="s">
        <v>27</v>
      </c>
      <c r="C7" s="28" t="s">
        <v>28</v>
      </c>
      <c r="D7" s="28" t="s">
        <v>29</v>
      </c>
      <c r="E7" s="28" t="s">
        <v>30</v>
      </c>
      <c r="F7" s="28" t="s">
        <v>31</v>
      </c>
      <c r="G7" s="28" t="s">
        <v>32</v>
      </c>
      <c r="H7" s="29" t="s">
        <v>33</v>
      </c>
      <c r="I7" s="38"/>
    </row>
    <row r="8" spans="1:9" x14ac:dyDescent="0.25">
      <c r="A8" s="17">
        <v>1</v>
      </c>
      <c r="B8" s="1" t="s">
        <v>0</v>
      </c>
      <c r="C8" s="23">
        <v>12461</v>
      </c>
      <c r="D8" s="23">
        <v>1376</v>
      </c>
      <c r="E8" s="23">
        <v>10178813</v>
      </c>
      <c r="F8" s="23">
        <v>1624808</v>
      </c>
      <c r="G8" s="6">
        <f>(D8/C8)*100</f>
        <v>11.042452451649146</v>
      </c>
      <c r="H8" s="18">
        <f>(F8/E8)*100</f>
        <v>15.962647118087345</v>
      </c>
    </row>
    <row r="9" spans="1:9" x14ac:dyDescent="0.25">
      <c r="A9" s="17">
        <v>2</v>
      </c>
      <c r="B9" s="1" t="s">
        <v>23</v>
      </c>
      <c r="C9" s="23">
        <v>24107</v>
      </c>
      <c r="D9" s="23">
        <v>6978</v>
      </c>
      <c r="E9" s="23">
        <v>22976978</v>
      </c>
      <c r="F9" s="23">
        <v>9296034</v>
      </c>
      <c r="G9" s="6">
        <f t="shared" ref="G9:G28" si="0">(D9/C9)*100</f>
        <v>28.94594930932924</v>
      </c>
      <c r="H9" s="18">
        <f t="shared" ref="H9:H28" si="1">(F9/E9)*100</f>
        <v>40.458035865290903</v>
      </c>
    </row>
    <row r="10" spans="1:9" x14ac:dyDescent="0.25">
      <c r="A10" s="17">
        <v>3</v>
      </c>
      <c r="B10" s="1" t="s">
        <v>1</v>
      </c>
      <c r="C10" s="23">
        <v>137024</v>
      </c>
      <c r="D10" s="23">
        <v>29223</v>
      </c>
      <c r="E10" s="23">
        <v>167723767</v>
      </c>
      <c r="F10" s="23">
        <v>53984790</v>
      </c>
      <c r="G10" s="6">
        <f t="shared" si="0"/>
        <v>21.326920831387202</v>
      </c>
      <c r="H10" s="18">
        <f t="shared" si="1"/>
        <v>32.1867264047319</v>
      </c>
    </row>
    <row r="11" spans="1:9" x14ac:dyDescent="0.25">
      <c r="A11" s="17">
        <v>4</v>
      </c>
      <c r="B11" s="1" t="s">
        <v>2</v>
      </c>
      <c r="C11" s="23">
        <v>12044</v>
      </c>
      <c r="D11" s="23">
        <v>2087</v>
      </c>
      <c r="E11" s="23">
        <v>11135301</v>
      </c>
      <c r="F11" s="23">
        <v>3713951</v>
      </c>
      <c r="G11" s="6">
        <f t="shared" si="0"/>
        <v>17.328130189305881</v>
      </c>
      <c r="H11" s="18">
        <f t="shared" si="1"/>
        <v>33.352946633413858</v>
      </c>
    </row>
    <row r="12" spans="1:9" x14ac:dyDescent="0.25">
      <c r="A12" s="17">
        <v>5</v>
      </c>
      <c r="B12" s="1" t="s">
        <v>3</v>
      </c>
      <c r="C12" s="23">
        <v>81992</v>
      </c>
      <c r="D12" s="23">
        <v>18728</v>
      </c>
      <c r="E12" s="23">
        <v>145039730</v>
      </c>
      <c r="F12" s="23">
        <v>33864029</v>
      </c>
      <c r="G12" s="6">
        <f t="shared" si="0"/>
        <v>22.841252805151722</v>
      </c>
      <c r="H12" s="18">
        <f t="shared" si="1"/>
        <v>23.348105377747185</v>
      </c>
    </row>
    <row r="13" spans="1:9" x14ac:dyDescent="0.25">
      <c r="A13" s="17">
        <v>6</v>
      </c>
      <c r="B13" s="1" t="s">
        <v>4</v>
      </c>
      <c r="C13" s="23">
        <v>35676</v>
      </c>
      <c r="D13" s="23">
        <v>5827</v>
      </c>
      <c r="E13" s="23">
        <v>36161940</v>
      </c>
      <c r="F13" s="23">
        <v>8372941</v>
      </c>
      <c r="G13" s="6">
        <f t="shared" si="0"/>
        <v>16.333109092947641</v>
      </c>
      <c r="H13" s="18">
        <f t="shared" si="1"/>
        <v>23.154014967117362</v>
      </c>
    </row>
    <row r="14" spans="1:9" x14ac:dyDescent="0.25">
      <c r="A14" s="17">
        <v>7</v>
      </c>
      <c r="B14" s="1" t="s">
        <v>5</v>
      </c>
      <c r="C14" s="23">
        <v>232262</v>
      </c>
      <c r="D14" s="23">
        <v>51543</v>
      </c>
      <c r="E14" s="23">
        <v>254656367</v>
      </c>
      <c r="F14" s="23">
        <v>78300342</v>
      </c>
      <c r="G14" s="6">
        <f t="shared" si="0"/>
        <v>22.191748973142399</v>
      </c>
      <c r="H14" s="18">
        <f t="shared" si="1"/>
        <v>30.747451132843658</v>
      </c>
    </row>
    <row r="15" spans="1:9" x14ac:dyDescent="0.25">
      <c r="A15" s="17">
        <v>8</v>
      </c>
      <c r="B15" s="1" t="s">
        <v>6</v>
      </c>
      <c r="C15" s="23">
        <v>73428</v>
      </c>
      <c r="D15" s="23">
        <v>17583</v>
      </c>
      <c r="E15" s="23">
        <v>87241422</v>
      </c>
      <c r="F15" s="23">
        <v>27057148</v>
      </c>
      <c r="G15" s="6">
        <f t="shared" si="0"/>
        <v>23.94590619382252</v>
      </c>
      <c r="H15" s="18">
        <f t="shared" si="1"/>
        <v>31.014107037365807</v>
      </c>
    </row>
    <row r="16" spans="1:9" x14ac:dyDescent="0.25">
      <c r="A16" s="17">
        <v>9</v>
      </c>
      <c r="B16" s="1" t="s">
        <v>7</v>
      </c>
      <c r="C16" s="23">
        <v>14434</v>
      </c>
      <c r="D16" s="23">
        <v>3179</v>
      </c>
      <c r="E16" s="23">
        <v>34963163</v>
      </c>
      <c r="F16" s="23">
        <v>14591476</v>
      </c>
      <c r="G16" s="6">
        <f t="shared" si="0"/>
        <v>22.024386864348067</v>
      </c>
      <c r="H16" s="18">
        <f t="shared" si="1"/>
        <v>41.733855715514068</v>
      </c>
    </row>
    <row r="17" spans="1:8" x14ac:dyDescent="0.25">
      <c r="A17" s="17">
        <v>10</v>
      </c>
      <c r="B17" s="1" t="s">
        <v>8</v>
      </c>
      <c r="C17" s="23">
        <v>13932</v>
      </c>
      <c r="D17" s="23">
        <v>2985</v>
      </c>
      <c r="E17" s="23">
        <v>12230641</v>
      </c>
      <c r="F17" s="23">
        <v>3360199</v>
      </c>
      <c r="G17" s="6">
        <f t="shared" si="0"/>
        <v>21.425495262704565</v>
      </c>
      <c r="H17" s="18">
        <f t="shared" si="1"/>
        <v>27.473613198196233</v>
      </c>
    </row>
    <row r="18" spans="1:8" x14ac:dyDescent="0.25">
      <c r="A18" s="17">
        <v>11</v>
      </c>
      <c r="B18" s="1" t="s">
        <v>9</v>
      </c>
      <c r="C18" s="23">
        <v>35126</v>
      </c>
      <c r="D18" s="23">
        <v>6417</v>
      </c>
      <c r="E18" s="23">
        <v>37509434</v>
      </c>
      <c r="F18" s="23">
        <v>11272137</v>
      </c>
      <c r="G18" s="6">
        <f t="shared" si="0"/>
        <v>18.268519045721117</v>
      </c>
      <c r="H18" s="18">
        <f t="shared" si="1"/>
        <v>30.051471851054856</v>
      </c>
    </row>
    <row r="19" spans="1:8" x14ac:dyDescent="0.25">
      <c r="A19" s="17">
        <v>12</v>
      </c>
      <c r="B19" s="1" t="s">
        <v>10</v>
      </c>
      <c r="C19" s="23">
        <v>14063</v>
      </c>
      <c r="D19" s="23">
        <v>1298</v>
      </c>
      <c r="E19" s="23">
        <v>26861757</v>
      </c>
      <c r="F19" s="23">
        <v>2021064</v>
      </c>
      <c r="G19" s="6">
        <f t="shared" si="0"/>
        <v>9.2298940482116194</v>
      </c>
      <c r="H19" s="18">
        <f t="shared" si="1"/>
        <v>7.5239456599953609</v>
      </c>
    </row>
    <row r="20" spans="1:8" x14ac:dyDescent="0.25">
      <c r="A20" s="17">
        <v>13</v>
      </c>
      <c r="B20" s="1" t="s">
        <v>11</v>
      </c>
      <c r="C20" s="23">
        <v>84854</v>
      </c>
      <c r="D20" s="23">
        <v>13722</v>
      </c>
      <c r="E20" s="23">
        <v>181517638</v>
      </c>
      <c r="F20" s="23">
        <v>27705858</v>
      </c>
      <c r="G20" s="6">
        <f t="shared" si="0"/>
        <v>16.171306007966624</v>
      </c>
      <c r="H20" s="18">
        <f t="shared" si="1"/>
        <v>15.263452249196853</v>
      </c>
    </row>
    <row r="21" spans="1:8" x14ac:dyDescent="0.25">
      <c r="A21" s="17">
        <v>14</v>
      </c>
      <c r="B21" s="1" t="s">
        <v>12</v>
      </c>
      <c r="C21" s="23">
        <v>15300</v>
      </c>
      <c r="D21" s="23">
        <v>1997</v>
      </c>
      <c r="E21" s="23">
        <v>10452696</v>
      </c>
      <c r="F21" s="23">
        <v>3068679</v>
      </c>
      <c r="G21" s="6">
        <f t="shared" si="0"/>
        <v>13.052287581699346</v>
      </c>
      <c r="H21" s="18">
        <f t="shared" si="1"/>
        <v>29.357775257215941</v>
      </c>
    </row>
    <row r="22" spans="1:8" x14ac:dyDescent="0.25">
      <c r="A22" s="17">
        <v>15</v>
      </c>
      <c r="B22" s="1" t="s">
        <v>13</v>
      </c>
      <c r="C22" s="23">
        <v>13124</v>
      </c>
      <c r="D22" s="23">
        <v>545</v>
      </c>
      <c r="E22" s="23">
        <v>9579433</v>
      </c>
      <c r="F22" s="23">
        <v>1109668</v>
      </c>
      <c r="G22" s="6">
        <f t="shared" si="0"/>
        <v>4.1526973483693999</v>
      </c>
      <c r="H22" s="18">
        <f t="shared" si="1"/>
        <v>11.583858877660088</v>
      </c>
    </row>
    <row r="23" spans="1:8" x14ac:dyDescent="0.25">
      <c r="A23" s="17">
        <v>16</v>
      </c>
      <c r="B23" s="1" t="s">
        <v>24</v>
      </c>
      <c r="C23" s="23">
        <v>23429</v>
      </c>
      <c r="D23" s="23">
        <v>2664</v>
      </c>
      <c r="E23" s="23">
        <v>23046683</v>
      </c>
      <c r="F23" s="23">
        <v>3990649</v>
      </c>
      <c r="G23" s="6">
        <f t="shared" si="0"/>
        <v>11.370523709932137</v>
      </c>
      <c r="H23" s="18">
        <f t="shared" si="1"/>
        <v>17.315502625692382</v>
      </c>
    </row>
    <row r="24" spans="1:8" x14ac:dyDescent="0.25">
      <c r="A24" s="17">
        <v>17</v>
      </c>
      <c r="B24" s="1" t="s">
        <v>14</v>
      </c>
      <c r="C24" s="23">
        <v>14831</v>
      </c>
      <c r="D24" s="23">
        <v>790</v>
      </c>
      <c r="E24" s="23">
        <v>9670244</v>
      </c>
      <c r="F24" s="23">
        <v>2272792</v>
      </c>
      <c r="G24" s="6">
        <f t="shared" si="0"/>
        <v>5.3266806014429235</v>
      </c>
      <c r="H24" s="18">
        <f t="shared" si="1"/>
        <v>23.502943669260052</v>
      </c>
    </row>
    <row r="25" spans="1:8" x14ac:dyDescent="0.25">
      <c r="A25" s="17">
        <v>18</v>
      </c>
      <c r="B25" s="1" t="s">
        <v>15</v>
      </c>
      <c r="C25" s="23">
        <v>26606</v>
      </c>
      <c r="D25" s="23">
        <v>3398</v>
      </c>
      <c r="E25" s="23">
        <v>28634554</v>
      </c>
      <c r="F25" s="23">
        <v>5790653</v>
      </c>
      <c r="G25" s="6">
        <f t="shared" si="0"/>
        <v>12.771555288280839</v>
      </c>
      <c r="H25" s="18">
        <f t="shared" si="1"/>
        <v>20.222605876801854</v>
      </c>
    </row>
    <row r="26" spans="1:8" x14ac:dyDescent="0.25">
      <c r="A26" s="17">
        <v>19</v>
      </c>
      <c r="B26" s="1" t="s">
        <v>16</v>
      </c>
      <c r="C26" s="23">
        <v>19234</v>
      </c>
      <c r="D26" s="23">
        <v>2682</v>
      </c>
      <c r="E26" s="23">
        <v>21217063</v>
      </c>
      <c r="F26" s="23">
        <v>3741969</v>
      </c>
      <c r="G26" s="6">
        <f t="shared" si="0"/>
        <v>13.944057398357076</v>
      </c>
      <c r="H26" s="18">
        <f t="shared" si="1"/>
        <v>17.636602200785283</v>
      </c>
    </row>
    <row r="27" spans="1:8" x14ac:dyDescent="0.25">
      <c r="A27" s="17">
        <v>20</v>
      </c>
      <c r="B27" s="1" t="s">
        <v>17</v>
      </c>
      <c r="C27" s="23">
        <v>8763</v>
      </c>
      <c r="D27" s="23">
        <v>681</v>
      </c>
      <c r="E27" s="23">
        <v>6293076</v>
      </c>
      <c r="F27" s="23">
        <v>1322419</v>
      </c>
      <c r="G27" s="6">
        <f t="shared" si="0"/>
        <v>7.7713111947963025</v>
      </c>
      <c r="H27" s="18">
        <f t="shared" si="1"/>
        <v>21.013873024892753</v>
      </c>
    </row>
    <row r="28" spans="1:8" ht="13.8" thickBot="1" x14ac:dyDescent="0.3">
      <c r="A28" s="19">
        <v>21</v>
      </c>
      <c r="B28" s="9" t="s">
        <v>18</v>
      </c>
      <c r="C28" s="24">
        <v>34978</v>
      </c>
      <c r="D28" s="24">
        <v>4467</v>
      </c>
      <c r="E28" s="24">
        <v>48236296</v>
      </c>
      <c r="F28" s="24">
        <v>7255854</v>
      </c>
      <c r="G28" s="10">
        <f t="shared" si="0"/>
        <v>12.770884556006632</v>
      </c>
      <c r="H28" s="20">
        <f t="shared" si="1"/>
        <v>15.042311706520749</v>
      </c>
    </row>
    <row r="29" spans="1:8" ht="13.8" thickBot="1" x14ac:dyDescent="0.3">
      <c r="A29" s="36" t="s">
        <v>25</v>
      </c>
      <c r="B29" s="37"/>
      <c r="C29" s="25">
        <f>SUM(C8:C28)</f>
        <v>927668</v>
      </c>
      <c r="D29" s="25">
        <f t="shared" ref="D29:F29" si="2">SUM(D8:D28)</f>
        <v>178170</v>
      </c>
      <c r="E29" s="25">
        <f t="shared" si="2"/>
        <v>1185326996</v>
      </c>
      <c r="F29" s="25">
        <f t="shared" si="2"/>
        <v>303717460</v>
      </c>
      <c r="G29" s="11">
        <f>AVERAGE(G8:G28)</f>
        <v>15.82071755974154</v>
      </c>
      <c r="H29" s="12">
        <f>AVERAGE(H8:H28)</f>
        <v>24.187897449970688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2021-12-28T12:08:37Z</cp:lastPrinted>
  <dcterms:modified xsi:type="dcterms:W3CDTF">2021-12-29T11:15:26Z</dcterms:modified>
</cp:coreProperties>
</file>